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G80" i="1"/>
  <c r="H80" i="1"/>
  <c r="I80" i="1"/>
  <c r="J80" i="1"/>
  <c r="L80" i="1"/>
  <c r="F81" i="1"/>
  <c r="G81" i="1"/>
  <c r="H81" i="1"/>
  <c r="I81" i="1"/>
  <c r="J81" i="1"/>
  <c r="L8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J157" i="1"/>
  <c r="G195" i="1"/>
  <c r="H157" i="1"/>
  <c r="I138" i="1"/>
  <c r="J138" i="1"/>
  <c r="J119" i="1"/>
  <c r="L119" i="1"/>
  <c r="H119" i="1"/>
  <c r="G119" i="1"/>
  <c r="I119" i="1"/>
  <c r="F119" i="1"/>
  <c r="H138" i="1"/>
  <c r="G138" i="1"/>
  <c r="L138" i="1"/>
  <c r="F138" i="1"/>
  <c r="J100" i="1"/>
  <c r="H100" i="1"/>
  <c r="L100" i="1"/>
  <c r="I100" i="1"/>
  <c r="G100" i="1"/>
  <c r="F100" i="1"/>
  <c r="F62" i="1"/>
  <c r="L62" i="1"/>
  <c r="J62" i="1"/>
  <c r="I62" i="1"/>
  <c r="H62" i="1"/>
  <c r="G62" i="1"/>
  <c r="H43" i="1"/>
  <c r="F43" i="1"/>
  <c r="L43" i="1"/>
  <c r="I43" i="1"/>
  <c r="G43" i="1"/>
  <c r="J43" i="1"/>
  <c r="I24" i="1"/>
  <c r="L24" i="1"/>
  <c r="J24" i="1"/>
  <c r="H24" i="1"/>
  <c r="G24" i="1"/>
  <c r="F24" i="1"/>
  <c r="H196" i="1" l="1"/>
  <c r="F196" i="1"/>
  <c r="L196" i="1"/>
  <c r="G196" i="1"/>
  <c r="J196" i="1"/>
  <c r="I196" i="1"/>
</calcChain>
</file>

<file path=xl/sharedStrings.xml><?xml version="1.0" encoding="utf-8"?>
<sst xmlns="http://schemas.openxmlformats.org/spreadsheetml/2006/main" count="281" uniqueCount="76">
  <si>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</si>
  <si>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</si>
  <si>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</si>
  <si>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</si>
  <si>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</si>
  <si>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</si>
  <si>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</si>
  <si>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</si>
  <si>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</si>
  <si>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</si>
  <si>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</si>
  <si>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</si>
  <si>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</si>
  <si>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</si>
  <si>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</si>
  <si>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</si>
  <si>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</si>
  <si>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</si>
  <si>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</si>
  <si>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</si>
  <si>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</si>
  <si>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</si>
  <si>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</si>
  <si>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</si>
  <si>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</si>
  <si>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</si>
  <si>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</si>
  <si>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</si>
  <si>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</si>
  <si>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</si>
  <si>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</si>
  <si>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</si>
  <si>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</si>
  <si>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</si>
  <si>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</si>
  <si>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</si>
  <si>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</si>
  <si>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</si>
  <si>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</si>
  <si>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Костина Н.И.</t>
  </si>
  <si>
    <t>Десятидневное примерное меню приготавливаемых блюд</t>
  </si>
  <si>
    <t>яблоко</t>
  </si>
  <si>
    <t>салат капустный</t>
  </si>
  <si>
    <t>суп овощной с говядиной</t>
  </si>
  <si>
    <t>пюре картофельное</t>
  </si>
  <si>
    <t>подлива из мяса птицы</t>
  </si>
  <si>
    <t>какао</t>
  </si>
  <si>
    <t>хлеб белый</t>
  </si>
  <si>
    <t>хлеб черный</t>
  </si>
  <si>
    <t>икра свекольная</t>
  </si>
  <si>
    <t>рыба тушеная в томате с овощами</t>
  </si>
  <si>
    <t>рис отварной</t>
  </si>
  <si>
    <t>чай с сахаром и лимоном</t>
  </si>
  <si>
    <t>салат морковный</t>
  </si>
  <si>
    <t>суп гороховый с говядиной</t>
  </si>
  <si>
    <t>плов из птицы</t>
  </si>
  <si>
    <t>компот из сухофруктов</t>
  </si>
  <si>
    <t>печень по строгоновски</t>
  </si>
  <si>
    <t>икра морковная</t>
  </si>
  <si>
    <t>щи из свежей капусты с картофелем</t>
  </si>
  <si>
    <t>омлет натуральный</t>
  </si>
  <si>
    <t>хлеб ржаной</t>
  </si>
  <si>
    <t>гуляш из свинины</t>
  </si>
  <si>
    <t>каша гречневая</t>
  </si>
  <si>
    <t>масло сливочное(порционное)</t>
  </si>
  <si>
    <t>сыр</t>
  </si>
  <si>
    <t>суп из овощей</t>
  </si>
  <si>
    <t>поджарка из говядины</t>
  </si>
  <si>
    <t>макароны отварные</t>
  </si>
  <si>
    <t>борщ с говядиной</t>
  </si>
  <si>
    <t>салат морковь с яблоком</t>
  </si>
  <si>
    <t>суп с рыбными консервами</t>
  </si>
  <si>
    <t>подлива из птицы</t>
  </si>
  <si>
    <t>МБОУ "Батьковская ОШ"</t>
  </si>
  <si>
    <t>суп лапша с мясом</t>
  </si>
  <si>
    <t>масло сливочное (порционное)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</si>
</sst>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5" sqref="G185:I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73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35" t="s">
        <v>40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1.41</v>
      </c>
      <c r="H14" s="43">
        <v>5.08</v>
      </c>
      <c r="I14" s="43">
        <v>9.02</v>
      </c>
      <c r="J14" s="43">
        <v>87</v>
      </c>
      <c r="K14" s="44">
        <v>7</v>
      </c>
      <c r="L14" s="43">
        <v>2.9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3.29</v>
      </c>
      <c r="H15" s="43">
        <v>6.19</v>
      </c>
      <c r="I15" s="43">
        <v>9.15</v>
      </c>
      <c r="J15" s="43">
        <v>113</v>
      </c>
      <c r="K15" s="44">
        <v>54</v>
      </c>
      <c r="L15" s="43">
        <v>18.872</v>
      </c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3.06</v>
      </c>
      <c r="H16" s="43">
        <v>4.8</v>
      </c>
      <c r="I16" s="43">
        <v>20.440000000000001</v>
      </c>
      <c r="J16" s="43">
        <v>221</v>
      </c>
      <c r="K16" s="44">
        <v>58</v>
      </c>
      <c r="L16" s="43">
        <v>6.32</v>
      </c>
    </row>
    <row r="17" spans="1:12" ht="15" x14ac:dyDescent="0.25">
      <c r="A17" s="23"/>
      <c r="B17" s="15"/>
      <c r="C17" s="11"/>
      <c r="D17" s="7" t="s">
        <v>28</v>
      </c>
      <c r="E17" s="42" t="s">
        <v>68</v>
      </c>
      <c r="F17" s="43">
        <v>150</v>
      </c>
      <c r="G17" s="43">
        <v>0.2</v>
      </c>
      <c r="H17" s="43">
        <v>0</v>
      </c>
      <c r="I17" s="43">
        <v>10.1</v>
      </c>
      <c r="J17" s="43">
        <v>137</v>
      </c>
      <c r="K17" s="44">
        <v>72</v>
      </c>
      <c r="L17" s="43">
        <v>8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4.34</v>
      </c>
      <c r="H18" s="43">
        <v>0.7</v>
      </c>
      <c r="I18" s="43">
        <v>33.700000000000003</v>
      </c>
      <c r="J18" s="43">
        <v>42</v>
      </c>
      <c r="K18" s="44">
        <v>89</v>
      </c>
      <c r="L18" s="43">
        <v>1.9</v>
      </c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38</v>
      </c>
      <c r="G19" s="43">
        <v>3</v>
      </c>
      <c r="H19" s="43">
        <v>0.38</v>
      </c>
      <c r="I19" s="43">
        <v>18.399999999999999</v>
      </c>
      <c r="J19" s="43">
        <v>89</v>
      </c>
      <c r="K19" s="44">
        <v>15</v>
      </c>
      <c r="L19" s="43">
        <v>3.7</v>
      </c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63</v>
      </c>
      <c r="G20" s="43">
        <v>17.649999999999999</v>
      </c>
      <c r="H20" s="43">
        <v>14.58</v>
      </c>
      <c r="I20" s="43">
        <v>4.7</v>
      </c>
      <c r="J20" s="43">
        <v>143</v>
      </c>
      <c r="K20" s="44">
        <v>13</v>
      </c>
      <c r="L20" s="43">
        <v>12.044</v>
      </c>
    </row>
    <row r="21" spans="1:12" ht="15" x14ac:dyDescent="0.25">
      <c r="A21" s="23"/>
      <c r="B21" s="15"/>
      <c r="C21" s="11"/>
      <c r="D21" s="6" t="s">
        <v>23</v>
      </c>
      <c r="E21" s="42" t="s">
        <v>41</v>
      </c>
      <c r="F21" s="43">
        <v>100</v>
      </c>
      <c r="G21" s="43">
        <v>0.48</v>
      </c>
      <c r="H21" s="43">
        <v>7.25</v>
      </c>
      <c r="I21" s="43">
        <v>0.13</v>
      </c>
      <c r="J21" s="43">
        <v>56</v>
      </c>
      <c r="K21" s="44">
        <v>20</v>
      </c>
      <c r="L21" s="43">
        <v>5.28</v>
      </c>
    </row>
    <row r="22" spans="1:12" ht="15" x14ac:dyDescent="0.25">
      <c r="A22" s="23"/>
      <c r="B22" s="15"/>
      <c r="C22" s="11"/>
      <c r="D22" s="6"/>
      <c r="E22" s="42" t="s">
        <v>64</v>
      </c>
      <c r="F22" s="43">
        <v>10</v>
      </c>
      <c r="G22" s="43">
        <v>0.48</v>
      </c>
      <c r="H22" s="43">
        <v>0.36</v>
      </c>
      <c r="I22" s="43">
        <v>12.36</v>
      </c>
      <c r="J22" s="43">
        <v>66</v>
      </c>
      <c r="K22" s="44">
        <v>14</v>
      </c>
      <c r="L22" s="43">
        <v>9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1001</v>
      </c>
      <c r="G23" s="19">
        <f t="shared" ref="G23:J23" si="2">SUM(G14:G22)</f>
        <v>33.909999999999997</v>
      </c>
      <c r="H23" s="19">
        <f t="shared" si="2"/>
        <v>39.339999999999996</v>
      </c>
      <c r="I23" s="19">
        <f t="shared" si="2"/>
        <v>118</v>
      </c>
      <c r="J23" s="19">
        <f t="shared" si="2"/>
        <v>954</v>
      </c>
      <c r="K23" s="25"/>
      <c r="L23" s="19">
        <f t="shared" ref="L23" si="3">SUM(L14:L22)</f>
        <v>68.016000000000005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1001</v>
      </c>
      <c r="G24" s="32">
        <f t="shared" ref="G24:J24" si="4">G13+G23</f>
        <v>33.909999999999997</v>
      </c>
      <c r="H24" s="32">
        <f t="shared" si="4"/>
        <v>39.339999999999996</v>
      </c>
      <c r="I24" s="32">
        <f t="shared" si="4"/>
        <v>118</v>
      </c>
      <c r="J24" s="32">
        <f t="shared" si="4"/>
        <v>954</v>
      </c>
      <c r="K24" s="32"/>
      <c r="L24" s="32">
        <f t="shared" ref="L24" si="5">L13+L23</f>
        <v>68.016000000000005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100</v>
      </c>
      <c r="G33" s="43">
        <v>2.35</v>
      </c>
      <c r="H33" s="43">
        <v>0.06</v>
      </c>
      <c r="I33" s="43">
        <v>12.33</v>
      </c>
      <c r="J33" s="43">
        <v>100</v>
      </c>
      <c r="K33" s="44">
        <v>10</v>
      </c>
      <c r="L33" s="43">
        <v>3</v>
      </c>
    </row>
    <row r="34" spans="1:12" ht="15" x14ac:dyDescent="0.25">
      <c r="A34" s="14"/>
      <c r="B34" s="15"/>
      <c r="C34" s="11"/>
      <c r="D34" s="7" t="s">
        <v>26</v>
      </c>
      <c r="E34" s="42" t="s">
        <v>74</v>
      </c>
      <c r="F34" s="43">
        <v>250</v>
      </c>
      <c r="G34" s="43">
        <v>3.47</v>
      </c>
      <c r="H34" s="43">
        <v>4.99</v>
      </c>
      <c r="I34" s="43">
        <v>7.9</v>
      </c>
      <c r="J34" s="43">
        <v>107</v>
      </c>
      <c r="K34" s="44">
        <v>23</v>
      </c>
      <c r="L34" s="43">
        <v>20</v>
      </c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90</v>
      </c>
      <c r="G35" s="43">
        <v>13.87</v>
      </c>
      <c r="H35" s="43">
        <v>18.07</v>
      </c>
      <c r="I35" s="43">
        <v>6.53</v>
      </c>
      <c r="J35" s="43">
        <v>150</v>
      </c>
      <c r="K35" s="44">
        <v>57</v>
      </c>
      <c r="L35" s="43">
        <v>22</v>
      </c>
    </row>
    <row r="36" spans="1:12" ht="15" x14ac:dyDescent="0.2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2.4700000000000002</v>
      </c>
      <c r="H36" s="43">
        <v>4.5199999999999996</v>
      </c>
      <c r="I36" s="43">
        <v>27.32</v>
      </c>
      <c r="J36" s="43">
        <v>139</v>
      </c>
      <c r="K36" s="44">
        <v>31</v>
      </c>
      <c r="L36" s="43">
        <v>4.5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0.7</v>
      </c>
      <c r="H37" s="43">
        <v>0</v>
      </c>
      <c r="I37" s="43">
        <v>10.1</v>
      </c>
      <c r="J37" s="43">
        <v>42</v>
      </c>
      <c r="K37" s="44">
        <v>79</v>
      </c>
      <c r="L37" s="43">
        <v>1.85</v>
      </c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38</v>
      </c>
      <c r="G38" s="43">
        <v>3</v>
      </c>
      <c r="H38" s="43">
        <v>0.38</v>
      </c>
      <c r="I38" s="43">
        <v>18.399999999999999</v>
      </c>
      <c r="J38" s="43">
        <v>89</v>
      </c>
      <c r="K38" s="44">
        <v>15</v>
      </c>
      <c r="L38" s="43">
        <v>3.7</v>
      </c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63</v>
      </c>
      <c r="G39" s="43">
        <v>4.34</v>
      </c>
      <c r="H39" s="43">
        <v>0.7</v>
      </c>
      <c r="I39" s="43">
        <v>33.700000000000003</v>
      </c>
      <c r="J39" s="43">
        <v>143</v>
      </c>
      <c r="K39" s="44">
        <v>13</v>
      </c>
      <c r="L39" s="43">
        <v>1.9</v>
      </c>
    </row>
    <row r="40" spans="1:12" ht="15" x14ac:dyDescent="0.25">
      <c r="A40" s="14"/>
      <c r="B40" s="15"/>
      <c r="C40" s="11"/>
      <c r="D40" s="6" t="s">
        <v>23</v>
      </c>
      <c r="E40" s="42" t="s">
        <v>41</v>
      </c>
      <c r="F40" s="43">
        <v>100</v>
      </c>
      <c r="G40" s="43">
        <v>0.48</v>
      </c>
      <c r="H40" s="43">
        <v>0.36</v>
      </c>
      <c r="I40" s="43">
        <v>12.36</v>
      </c>
      <c r="J40" s="43">
        <v>56</v>
      </c>
      <c r="K40" s="44">
        <v>20</v>
      </c>
      <c r="L40" s="43">
        <v>10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991</v>
      </c>
      <c r="G42" s="19">
        <f t="shared" ref="G42" si="10">SUM(G33:G41)</f>
        <v>30.679999999999996</v>
      </c>
      <c r="H42" s="19">
        <f t="shared" ref="H42" si="11">SUM(H33:H41)</f>
        <v>29.08</v>
      </c>
      <c r="I42" s="19">
        <f t="shared" ref="I42" si="12">SUM(I33:I41)</f>
        <v>128.63999999999999</v>
      </c>
      <c r="J42" s="19">
        <f t="shared" ref="J42:L42" si="13">SUM(J33:J41)</f>
        <v>826</v>
      </c>
      <c r="K42" s="25"/>
      <c r="L42" s="19">
        <f t="shared" si="13"/>
        <v>66.95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991</v>
      </c>
      <c r="G43" s="32">
        <f t="shared" ref="G43" si="14">G32+G42</f>
        <v>30.679999999999996</v>
      </c>
      <c r="H43" s="32">
        <f t="shared" ref="H43" si="15">H32+H42</f>
        <v>29.08</v>
      </c>
      <c r="I43" s="32">
        <f t="shared" ref="I43" si="16">I32+I42</f>
        <v>128.63999999999999</v>
      </c>
      <c r="J43" s="32">
        <f t="shared" ref="J43:L43" si="17">J32+J42</f>
        <v>826</v>
      </c>
      <c r="K43" s="32"/>
      <c r="L43" s="32">
        <f t="shared" si="17"/>
        <v>66.95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53</v>
      </c>
      <c r="F52" s="43">
        <v>60</v>
      </c>
      <c r="G52" s="43">
        <v>0.74</v>
      </c>
      <c r="H52" s="43">
        <v>0.06</v>
      </c>
      <c r="I52" s="43">
        <v>6.88</v>
      </c>
      <c r="J52" s="43">
        <v>49</v>
      </c>
      <c r="K52" s="44">
        <v>7</v>
      </c>
      <c r="L52" s="43">
        <v>2.25</v>
      </c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7.19</v>
      </c>
      <c r="H53" s="43">
        <v>6.47</v>
      </c>
      <c r="I53" s="43">
        <v>16.54</v>
      </c>
      <c r="J53" s="43">
        <v>166</v>
      </c>
      <c r="K53" s="44">
        <v>25</v>
      </c>
      <c r="L53" s="43">
        <v>22.98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210</v>
      </c>
      <c r="G54" s="43">
        <v>14.83</v>
      </c>
      <c r="H54" s="43">
        <v>9.16</v>
      </c>
      <c r="I54" s="43">
        <v>31.7</v>
      </c>
      <c r="J54" s="43">
        <v>390</v>
      </c>
      <c r="K54" s="44">
        <v>65</v>
      </c>
      <c r="L54" s="43">
        <v>19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0.04</v>
      </c>
      <c r="H56" s="43">
        <v>0</v>
      </c>
      <c r="I56" s="43">
        <v>24.76</v>
      </c>
      <c r="J56" s="43">
        <v>94</v>
      </c>
      <c r="K56" s="44">
        <v>78</v>
      </c>
      <c r="L56" s="43">
        <v>3</v>
      </c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38</v>
      </c>
      <c r="G57" s="43">
        <v>3</v>
      </c>
      <c r="H57" s="43">
        <v>0.38</v>
      </c>
      <c r="I57" s="43">
        <v>18.399999999999999</v>
      </c>
      <c r="J57" s="43">
        <v>89</v>
      </c>
      <c r="K57" s="44">
        <v>15</v>
      </c>
      <c r="L57" s="43">
        <v>3.7</v>
      </c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63</v>
      </c>
      <c r="G58" s="43">
        <v>4.34</v>
      </c>
      <c r="H58" s="43">
        <v>0.7</v>
      </c>
      <c r="I58" s="43">
        <v>33.700000000000003</v>
      </c>
      <c r="J58" s="43">
        <v>143</v>
      </c>
      <c r="K58" s="44">
        <v>13</v>
      </c>
      <c r="L58" s="43">
        <v>1.9</v>
      </c>
    </row>
    <row r="59" spans="1:12" ht="15" x14ac:dyDescent="0.25">
      <c r="A59" s="23"/>
      <c r="B59" s="15"/>
      <c r="C59" s="11"/>
      <c r="D59" s="6" t="s">
        <v>23</v>
      </c>
      <c r="E59" s="42" t="s">
        <v>41</v>
      </c>
      <c r="F59" s="43">
        <v>100</v>
      </c>
      <c r="G59" s="43">
        <v>0.48</v>
      </c>
      <c r="H59" s="43">
        <v>0.36</v>
      </c>
      <c r="I59" s="43">
        <v>12.36</v>
      </c>
      <c r="J59" s="43">
        <v>56</v>
      </c>
      <c r="K59" s="44">
        <v>20</v>
      </c>
      <c r="L59" s="43">
        <v>10</v>
      </c>
    </row>
    <row r="60" spans="1:12" ht="15" x14ac:dyDescent="0.25">
      <c r="A60" s="23"/>
      <c r="B60" s="15"/>
      <c r="C60" s="11"/>
      <c r="D60" s="6"/>
      <c r="E60" s="42" t="s">
        <v>64</v>
      </c>
      <c r="F60" s="43">
        <v>10</v>
      </c>
      <c r="G60" s="43">
        <v>0.48</v>
      </c>
      <c r="H60" s="43">
        <v>7.25</v>
      </c>
      <c r="I60" s="43">
        <v>0.13</v>
      </c>
      <c r="J60" s="43">
        <v>66</v>
      </c>
      <c r="K60" s="44">
        <v>1</v>
      </c>
      <c r="L60" s="43">
        <v>5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931</v>
      </c>
      <c r="G61" s="19">
        <f t="shared" ref="G61" si="22">SUM(G52:G60)</f>
        <v>31.1</v>
      </c>
      <c r="H61" s="19">
        <f t="shared" ref="H61" si="23">SUM(H52:H60)</f>
        <v>24.38</v>
      </c>
      <c r="I61" s="19">
        <f t="shared" ref="I61" si="24">SUM(I52:I60)</f>
        <v>144.47000000000003</v>
      </c>
      <c r="J61" s="19">
        <f t="shared" ref="J61:L61" si="25">SUM(J52:J60)</f>
        <v>1053</v>
      </c>
      <c r="K61" s="25"/>
      <c r="L61" s="19">
        <f t="shared" si="25"/>
        <v>67.830000000000013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931</v>
      </c>
      <c r="G62" s="32">
        <f t="shared" ref="G62" si="26">G51+G61</f>
        <v>31.1</v>
      </c>
      <c r="H62" s="32">
        <f t="shared" ref="H62" si="27">H51+H61</f>
        <v>24.38</v>
      </c>
      <c r="I62" s="32">
        <f t="shared" ref="I62" si="28">I51+I61</f>
        <v>144.47000000000003</v>
      </c>
      <c r="J62" s="32">
        <f t="shared" ref="J62:L62" si="29">J51+J61</f>
        <v>1053</v>
      </c>
      <c r="K62" s="32"/>
      <c r="L62" s="32">
        <f t="shared" si="29"/>
        <v>67.830000000000013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42</v>
      </c>
      <c r="F71" s="43">
        <v>100</v>
      </c>
      <c r="G71" s="43">
        <v>1.41</v>
      </c>
      <c r="H71" s="43">
        <v>5.08</v>
      </c>
      <c r="I71" s="43">
        <v>9.02</v>
      </c>
      <c r="J71" s="43">
        <v>87</v>
      </c>
      <c r="K71" s="44">
        <v>7</v>
      </c>
      <c r="L71" s="43">
        <v>2.9</v>
      </c>
    </row>
    <row r="72" spans="1:12" ht="15" x14ac:dyDescent="0.25">
      <c r="A72" s="23"/>
      <c r="B72" s="15"/>
      <c r="C72" s="11"/>
      <c r="D72" s="7" t="s">
        <v>26</v>
      </c>
      <c r="E72" s="42" t="s">
        <v>43</v>
      </c>
      <c r="F72" s="43">
        <v>250</v>
      </c>
      <c r="G72" s="43">
        <v>3.29</v>
      </c>
      <c r="H72" s="43">
        <v>6.19</v>
      </c>
      <c r="I72" s="43">
        <v>9.15</v>
      </c>
      <c r="J72" s="43">
        <v>113</v>
      </c>
      <c r="K72" s="44">
        <v>19</v>
      </c>
      <c r="L72" s="43">
        <v>21</v>
      </c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90</v>
      </c>
      <c r="G73" s="43">
        <v>20.49</v>
      </c>
      <c r="H73" s="43">
        <v>11.16</v>
      </c>
      <c r="I73" s="43">
        <v>2.57</v>
      </c>
      <c r="J73" s="43">
        <v>212</v>
      </c>
      <c r="K73" s="44">
        <v>76</v>
      </c>
      <c r="L73" s="43">
        <v>18</v>
      </c>
    </row>
    <row r="74" spans="1:12" ht="15" x14ac:dyDescent="0.25">
      <c r="A74" s="23"/>
      <c r="B74" s="15"/>
      <c r="C74" s="11"/>
      <c r="D74" s="7" t="s">
        <v>28</v>
      </c>
      <c r="E74" s="42" t="s">
        <v>44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</v>
      </c>
      <c r="K74" s="44">
        <v>73</v>
      </c>
      <c r="L74" s="43">
        <v>9</v>
      </c>
    </row>
    <row r="75" spans="1:12" ht="15" x14ac:dyDescent="0.25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0.7</v>
      </c>
      <c r="H75" s="43">
        <v>0</v>
      </c>
      <c r="I75" s="43">
        <v>10.1</v>
      </c>
      <c r="J75" s="43">
        <v>42</v>
      </c>
      <c r="K75" s="44">
        <v>79</v>
      </c>
      <c r="L75" s="43">
        <v>1.85</v>
      </c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</v>
      </c>
      <c r="K76" s="44">
        <v>15</v>
      </c>
      <c r="L76" s="43">
        <v>3.7</v>
      </c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63</v>
      </c>
      <c r="G77" s="43">
        <v>4.34</v>
      </c>
      <c r="H77" s="43">
        <v>0.7</v>
      </c>
      <c r="I77" s="43">
        <v>33.700000000000003</v>
      </c>
      <c r="J77" s="43">
        <v>143</v>
      </c>
      <c r="K77" s="44">
        <v>13</v>
      </c>
      <c r="L77" s="43">
        <v>1.9</v>
      </c>
    </row>
    <row r="78" spans="1:12" ht="15" x14ac:dyDescent="0.25">
      <c r="A78" s="23"/>
      <c r="B78" s="15"/>
      <c r="C78" s="11"/>
      <c r="D78" s="6" t="s">
        <v>23</v>
      </c>
      <c r="E78" s="42" t="s">
        <v>41</v>
      </c>
      <c r="F78" s="43">
        <v>100</v>
      </c>
      <c r="G78" s="43">
        <v>0.48</v>
      </c>
      <c r="H78" s="43">
        <v>0.36</v>
      </c>
      <c r="I78" s="43">
        <v>12.36</v>
      </c>
      <c r="J78" s="43">
        <v>56</v>
      </c>
      <c r="K78" s="44">
        <v>20</v>
      </c>
      <c r="L78" s="43">
        <v>10</v>
      </c>
    </row>
    <row r="79" spans="1:12" ht="15" x14ac:dyDescent="0.25">
      <c r="A79" s="23"/>
      <c r="B79" s="15"/>
      <c r="C79" s="11"/>
      <c r="D79" s="6"/>
      <c r="E79" s="42" t="s">
        <v>75</v>
      </c>
      <c r="F79" s="43">
        <v>10</v>
      </c>
      <c r="G79" s="43">
        <v>0.48</v>
      </c>
      <c r="H79" s="43">
        <v>7.25</v>
      </c>
      <c r="I79" s="43">
        <v>0.13</v>
      </c>
      <c r="J79" s="43">
        <v>66</v>
      </c>
      <c r="K79" s="44">
        <v>14</v>
      </c>
      <c r="L79" s="43">
        <v>5.28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1001</v>
      </c>
      <c r="G80" s="19">
        <f t="shared" ref="G80" si="34">SUM(G71:G79)</f>
        <v>37.249999999999986</v>
      </c>
      <c r="H80" s="19">
        <f t="shared" ref="H80" si="35">SUM(H71:H79)</f>
        <v>35.92</v>
      </c>
      <c r="I80" s="19">
        <f t="shared" ref="I80" si="36">SUM(I71:I79)</f>
        <v>115.87</v>
      </c>
      <c r="J80" s="19">
        <f t="shared" ref="J80:L80" si="37">SUM(J71:J79)</f>
        <v>945</v>
      </c>
      <c r="K80" s="25"/>
      <c r="L80" s="19">
        <f t="shared" si="37"/>
        <v>73.63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1001</v>
      </c>
      <c r="G81" s="32">
        <f t="shared" ref="G81" si="38">G70+G80</f>
        <v>37.249999999999986</v>
      </c>
      <c r="H81" s="32">
        <f t="shared" ref="H81" si="39">H70+H80</f>
        <v>35.92</v>
      </c>
      <c r="I81" s="32">
        <f t="shared" ref="I81" si="40">I70+I80</f>
        <v>115.87</v>
      </c>
      <c r="J81" s="32">
        <f t="shared" ref="J81:L81" si="41">J70+J80</f>
        <v>945</v>
      </c>
      <c r="K81" s="32"/>
      <c r="L81" s="32">
        <f t="shared" si="41"/>
        <v>73.63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58</v>
      </c>
      <c r="F90" s="43">
        <v>100</v>
      </c>
      <c r="G90" s="43">
        <v>2.35</v>
      </c>
      <c r="H90" s="43">
        <v>0.06</v>
      </c>
      <c r="I90" s="43">
        <v>12.33</v>
      </c>
      <c r="J90" s="43">
        <v>100</v>
      </c>
      <c r="K90" s="44">
        <v>10</v>
      </c>
      <c r="L90" s="43">
        <v>3</v>
      </c>
    </row>
    <row r="91" spans="1:12" ht="15" x14ac:dyDescent="0.25">
      <c r="A91" s="23"/>
      <c r="B91" s="15"/>
      <c r="C91" s="11"/>
      <c r="D91" s="7" t="s">
        <v>26</v>
      </c>
      <c r="E91" s="42" t="s">
        <v>59</v>
      </c>
      <c r="F91" s="43">
        <v>250</v>
      </c>
      <c r="G91" s="43">
        <v>1.77</v>
      </c>
      <c r="H91" s="43">
        <v>4.95</v>
      </c>
      <c r="I91" s="43">
        <v>7.9</v>
      </c>
      <c r="J91" s="43">
        <v>90</v>
      </c>
      <c r="K91" s="44">
        <v>67</v>
      </c>
      <c r="L91" s="43">
        <v>16.87</v>
      </c>
    </row>
    <row r="92" spans="1:12" ht="15" x14ac:dyDescent="0.25">
      <c r="A92" s="23"/>
      <c r="B92" s="15"/>
      <c r="C92" s="11"/>
      <c r="D92" s="7" t="s">
        <v>27</v>
      </c>
      <c r="E92" s="42" t="s">
        <v>60</v>
      </c>
      <c r="F92" s="43">
        <v>150</v>
      </c>
      <c r="G92" s="43">
        <v>15.14</v>
      </c>
      <c r="H92" s="43">
        <v>16.89</v>
      </c>
      <c r="I92" s="43">
        <v>2.7</v>
      </c>
      <c r="J92" s="43">
        <v>224</v>
      </c>
      <c r="K92" s="44">
        <v>438</v>
      </c>
      <c r="L92" s="43">
        <v>29.14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0.7</v>
      </c>
      <c r="H94" s="43">
        <v>0</v>
      </c>
      <c r="I94" s="43">
        <v>10.1</v>
      </c>
      <c r="J94" s="43">
        <v>42</v>
      </c>
      <c r="K94" s="44">
        <v>79</v>
      </c>
      <c r="L94" s="43">
        <v>1.85</v>
      </c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38</v>
      </c>
      <c r="G95" s="43">
        <v>3</v>
      </c>
      <c r="H95" s="43">
        <v>0.38</v>
      </c>
      <c r="I95" s="43">
        <v>18.399999999999999</v>
      </c>
      <c r="J95" s="43">
        <v>89</v>
      </c>
      <c r="K95" s="44">
        <v>15</v>
      </c>
      <c r="L95" s="43">
        <v>3.7</v>
      </c>
    </row>
    <row r="96" spans="1:12" ht="15" x14ac:dyDescent="0.25">
      <c r="A96" s="23"/>
      <c r="B96" s="15"/>
      <c r="C96" s="11"/>
      <c r="D96" s="7" t="s">
        <v>31</v>
      </c>
      <c r="E96" s="42" t="s">
        <v>61</v>
      </c>
      <c r="F96" s="43">
        <v>63</v>
      </c>
      <c r="G96" s="43">
        <v>4.34</v>
      </c>
      <c r="H96" s="43">
        <v>0.7</v>
      </c>
      <c r="I96" s="43">
        <v>33.700000000000003</v>
      </c>
      <c r="J96" s="43">
        <v>143</v>
      </c>
      <c r="K96" s="44">
        <v>13</v>
      </c>
      <c r="L96" s="43">
        <v>1.9</v>
      </c>
    </row>
    <row r="97" spans="1:12" ht="15" x14ac:dyDescent="0.25">
      <c r="A97" s="23"/>
      <c r="B97" s="15"/>
      <c r="C97" s="11"/>
      <c r="D97" s="6" t="s">
        <v>23</v>
      </c>
      <c r="E97" s="42" t="s">
        <v>41</v>
      </c>
      <c r="F97" s="43">
        <v>100</v>
      </c>
      <c r="G97" s="43">
        <v>0.48</v>
      </c>
      <c r="H97" s="43">
        <v>0.36</v>
      </c>
      <c r="I97" s="43">
        <v>12.36</v>
      </c>
      <c r="J97" s="43">
        <v>56</v>
      </c>
      <c r="K97" s="44">
        <v>20</v>
      </c>
      <c r="L97" s="43">
        <v>10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901</v>
      </c>
      <c r="G99" s="19">
        <f t="shared" ref="G99" si="46">SUM(G90:G98)</f>
        <v>27.78</v>
      </c>
      <c r="H99" s="19">
        <f t="shared" ref="H99" si="47">SUM(H90:H98)</f>
        <v>23.339999999999996</v>
      </c>
      <c r="I99" s="19">
        <f t="shared" ref="I99" si="48">SUM(I90:I98)</f>
        <v>97.49</v>
      </c>
      <c r="J99" s="19">
        <f t="shared" ref="J99:L99" si="49">SUM(J90:J98)</f>
        <v>744</v>
      </c>
      <c r="K99" s="25"/>
      <c r="L99" s="19">
        <f t="shared" si="49"/>
        <v>66.460000000000008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901</v>
      </c>
      <c r="G100" s="32">
        <f t="shared" ref="G100" si="50">G89+G99</f>
        <v>27.78</v>
      </c>
      <c r="H100" s="32">
        <f t="shared" ref="H100" si="51">H89+H99</f>
        <v>23.339999999999996</v>
      </c>
      <c r="I100" s="32">
        <f t="shared" ref="I100" si="52">I89+I99</f>
        <v>97.49</v>
      </c>
      <c r="J100" s="32">
        <f t="shared" ref="J100:L100" si="53">J89+J99</f>
        <v>744</v>
      </c>
      <c r="K100" s="32"/>
      <c r="L100" s="32">
        <f t="shared" si="53"/>
        <v>66.460000000000008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42</v>
      </c>
      <c r="F109" s="43">
        <v>100</v>
      </c>
      <c r="G109" s="43">
        <v>1.41</v>
      </c>
      <c r="H109" s="43">
        <v>5.08</v>
      </c>
      <c r="I109" s="43">
        <v>9.02</v>
      </c>
      <c r="J109" s="43">
        <v>87</v>
      </c>
      <c r="K109" s="44">
        <v>7</v>
      </c>
      <c r="L109" s="43">
        <v>2.9</v>
      </c>
    </row>
    <row r="110" spans="1:12" ht="15" x14ac:dyDescent="0.25">
      <c r="A110" s="23"/>
      <c r="B110" s="15"/>
      <c r="C110" s="11"/>
      <c r="D110" s="7" t="s">
        <v>26</v>
      </c>
      <c r="E110" s="42" t="s">
        <v>74</v>
      </c>
      <c r="F110" s="43">
        <v>250</v>
      </c>
      <c r="G110" s="43">
        <v>1.81</v>
      </c>
      <c r="H110" s="43">
        <v>4.92</v>
      </c>
      <c r="I110" s="43">
        <v>125.25</v>
      </c>
      <c r="J110" s="43">
        <v>104</v>
      </c>
      <c r="K110" s="44">
        <v>16</v>
      </c>
      <c r="L110" s="43">
        <v>10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90</v>
      </c>
      <c r="G111" s="43">
        <v>31.16</v>
      </c>
      <c r="H111" s="43">
        <v>34.89</v>
      </c>
      <c r="I111" s="43">
        <v>3.58</v>
      </c>
      <c r="J111" s="43">
        <v>382</v>
      </c>
      <c r="K111" s="44">
        <v>105</v>
      </c>
      <c r="L111" s="43">
        <v>22</v>
      </c>
    </row>
    <row r="112" spans="1:12" ht="15" x14ac:dyDescent="0.25">
      <c r="A112" s="23"/>
      <c r="B112" s="15"/>
      <c r="C112" s="11"/>
      <c r="D112" s="7" t="s">
        <v>28</v>
      </c>
      <c r="E112" s="42" t="s">
        <v>63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244</v>
      </c>
      <c r="K112" s="44">
        <v>71</v>
      </c>
      <c r="L112" s="43">
        <v>7.73</v>
      </c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200</v>
      </c>
      <c r="G113" s="43">
        <v>0.7</v>
      </c>
      <c r="H113" s="43">
        <v>0</v>
      </c>
      <c r="I113" s="43">
        <v>10.1</v>
      </c>
      <c r="J113" s="43">
        <v>42</v>
      </c>
      <c r="K113" s="44">
        <v>71</v>
      </c>
      <c r="L113" s="43">
        <v>4</v>
      </c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38</v>
      </c>
      <c r="G114" s="43">
        <v>3</v>
      </c>
      <c r="H114" s="43">
        <v>0.38</v>
      </c>
      <c r="I114" s="43">
        <v>18.399999999999999</v>
      </c>
      <c r="J114" s="43">
        <v>89</v>
      </c>
      <c r="K114" s="44">
        <v>15</v>
      </c>
      <c r="L114" s="43">
        <v>3.7</v>
      </c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63</v>
      </c>
      <c r="G115" s="43">
        <v>4.34</v>
      </c>
      <c r="H115" s="43">
        <v>0.7</v>
      </c>
      <c r="I115" s="43">
        <v>33.700000000000003</v>
      </c>
      <c r="J115" s="43">
        <v>143</v>
      </c>
      <c r="K115" s="44">
        <v>13</v>
      </c>
      <c r="L115" s="43">
        <v>1.9</v>
      </c>
    </row>
    <row r="116" spans="1:12" ht="15" x14ac:dyDescent="0.25">
      <c r="A116" s="23"/>
      <c r="B116" s="15"/>
      <c r="C116" s="11"/>
      <c r="D116" s="6" t="s">
        <v>23</v>
      </c>
      <c r="E116" s="42" t="s">
        <v>41</v>
      </c>
      <c r="F116" s="43">
        <v>100</v>
      </c>
      <c r="G116" s="43">
        <v>0.48</v>
      </c>
      <c r="H116" s="43">
        <v>0.36</v>
      </c>
      <c r="I116" s="43">
        <v>12.36</v>
      </c>
      <c r="J116" s="43">
        <v>56</v>
      </c>
      <c r="K116" s="44">
        <v>20</v>
      </c>
      <c r="L116" s="43">
        <v>10</v>
      </c>
    </row>
    <row r="117" spans="1:12" ht="15" x14ac:dyDescent="0.25">
      <c r="A117" s="23"/>
      <c r="B117" s="15"/>
      <c r="C117" s="11"/>
      <c r="D117" s="6"/>
      <c r="E117" s="42" t="s">
        <v>64</v>
      </c>
      <c r="F117" s="43">
        <v>10</v>
      </c>
      <c r="G117" s="43">
        <v>0.48</v>
      </c>
      <c r="H117" s="43">
        <v>7.25</v>
      </c>
      <c r="I117" s="43">
        <v>0.13</v>
      </c>
      <c r="J117" s="43">
        <v>66</v>
      </c>
      <c r="K117" s="44">
        <v>1</v>
      </c>
      <c r="L117" s="43">
        <v>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1001</v>
      </c>
      <c r="G118" s="19">
        <f t="shared" ref="G118:J118" si="56">SUM(G109:G117)</f>
        <v>50.84</v>
      </c>
      <c r="H118" s="19">
        <f t="shared" si="56"/>
        <v>59.190000000000005</v>
      </c>
      <c r="I118" s="19">
        <f t="shared" si="56"/>
        <v>248.38000000000005</v>
      </c>
      <c r="J118" s="19">
        <f t="shared" si="56"/>
        <v>1213</v>
      </c>
      <c r="K118" s="25"/>
      <c r="L118" s="19">
        <f t="shared" ref="L118" si="57">SUM(L109:L117)</f>
        <v>67.22999999999999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1001</v>
      </c>
      <c r="G119" s="32">
        <f t="shared" ref="G119" si="58">G108+G118</f>
        <v>50.84</v>
      </c>
      <c r="H119" s="32">
        <f t="shared" ref="H119" si="59">H108+H118</f>
        <v>59.190000000000005</v>
      </c>
      <c r="I119" s="32">
        <f t="shared" ref="I119" si="60">I108+I118</f>
        <v>248.38000000000005</v>
      </c>
      <c r="J119" s="32">
        <f t="shared" ref="J119:L119" si="61">J108+J118</f>
        <v>1213</v>
      </c>
      <c r="K119" s="32"/>
      <c r="L119" s="32">
        <f t="shared" si="61"/>
        <v>67.22999999999999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49</v>
      </c>
      <c r="F128" s="43">
        <v>100</v>
      </c>
      <c r="G128" s="43">
        <v>2.35</v>
      </c>
      <c r="H128" s="43">
        <v>0.06</v>
      </c>
      <c r="I128" s="43">
        <v>12.33</v>
      </c>
      <c r="J128" s="43">
        <v>100</v>
      </c>
      <c r="K128" s="44">
        <v>10</v>
      </c>
      <c r="L128" s="43">
        <v>3</v>
      </c>
    </row>
    <row r="129" spans="1:12" ht="15" x14ac:dyDescent="0.25">
      <c r="A129" s="14"/>
      <c r="B129" s="15"/>
      <c r="C129" s="11"/>
      <c r="D129" s="7" t="s">
        <v>26</v>
      </c>
      <c r="E129" s="42" t="s">
        <v>54</v>
      </c>
      <c r="F129" s="43">
        <v>250</v>
      </c>
      <c r="G129" s="43">
        <v>7.19</v>
      </c>
      <c r="H129" s="43">
        <v>6.47</v>
      </c>
      <c r="I129" s="43">
        <v>16.54</v>
      </c>
      <c r="J129" s="43">
        <v>166</v>
      </c>
      <c r="K129" s="44">
        <v>25</v>
      </c>
      <c r="L129" s="43">
        <v>22.98</v>
      </c>
    </row>
    <row r="130" spans="1:12" ht="15" x14ac:dyDescent="0.25">
      <c r="A130" s="14"/>
      <c r="B130" s="15"/>
      <c r="C130" s="11"/>
      <c r="D130" s="7" t="s">
        <v>27</v>
      </c>
      <c r="E130" s="42" t="s">
        <v>50</v>
      </c>
      <c r="F130" s="43">
        <v>90</v>
      </c>
      <c r="G130" s="43">
        <v>13.87</v>
      </c>
      <c r="H130" s="43">
        <v>18.07</v>
      </c>
      <c r="I130" s="43">
        <v>6.53</v>
      </c>
      <c r="J130" s="43">
        <v>150</v>
      </c>
      <c r="K130" s="44">
        <v>57</v>
      </c>
      <c r="L130" s="43">
        <v>14</v>
      </c>
    </row>
    <row r="131" spans="1:12" ht="15" x14ac:dyDescent="0.25">
      <c r="A131" s="14"/>
      <c r="B131" s="15"/>
      <c r="C131" s="11"/>
      <c r="D131" s="7" t="s">
        <v>28</v>
      </c>
      <c r="E131" s="42" t="s">
        <v>44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</v>
      </c>
      <c r="K131" s="44">
        <v>73</v>
      </c>
      <c r="L131" s="43">
        <v>9</v>
      </c>
    </row>
    <row r="132" spans="1:12" ht="15" x14ac:dyDescent="0.25">
      <c r="A132" s="14"/>
      <c r="B132" s="15"/>
      <c r="C132" s="11"/>
      <c r="D132" s="7" t="s">
        <v>29</v>
      </c>
      <c r="E132" s="42" t="s">
        <v>52</v>
      </c>
      <c r="F132" s="43">
        <v>200</v>
      </c>
      <c r="G132" s="43">
        <v>0.7</v>
      </c>
      <c r="H132" s="43">
        <v>0</v>
      </c>
      <c r="I132" s="43">
        <v>10.1</v>
      </c>
      <c r="J132" s="43">
        <v>42</v>
      </c>
      <c r="K132" s="44">
        <v>79</v>
      </c>
      <c r="L132" s="43">
        <v>1.85</v>
      </c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38</v>
      </c>
      <c r="G133" s="43">
        <v>3</v>
      </c>
      <c r="H133" s="43">
        <v>0.38</v>
      </c>
      <c r="I133" s="43">
        <v>18.399999999999999</v>
      </c>
      <c r="J133" s="43">
        <v>89</v>
      </c>
      <c r="K133" s="44">
        <v>15</v>
      </c>
      <c r="L133" s="43">
        <v>3.7</v>
      </c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63</v>
      </c>
      <c r="G134" s="43">
        <v>4.34</v>
      </c>
      <c r="H134" s="43">
        <v>0.7</v>
      </c>
      <c r="I134" s="43">
        <v>33.700000000000003</v>
      </c>
      <c r="J134" s="43">
        <v>143</v>
      </c>
      <c r="K134" s="44">
        <v>13</v>
      </c>
      <c r="L134" s="43">
        <v>1.9</v>
      </c>
    </row>
    <row r="135" spans="1:12" ht="15" x14ac:dyDescent="0.25">
      <c r="A135" s="14"/>
      <c r="B135" s="15"/>
      <c r="C135" s="11"/>
      <c r="D135" s="6" t="s">
        <v>23</v>
      </c>
      <c r="E135" s="42" t="s">
        <v>41</v>
      </c>
      <c r="F135" s="43">
        <v>100</v>
      </c>
      <c r="G135" s="43">
        <v>0.48</v>
      </c>
      <c r="H135" s="43">
        <v>0.36</v>
      </c>
      <c r="I135" s="43">
        <v>12.36</v>
      </c>
      <c r="J135" s="43">
        <v>56</v>
      </c>
      <c r="K135" s="44">
        <v>20</v>
      </c>
      <c r="L135" s="43">
        <v>10</v>
      </c>
    </row>
    <row r="136" spans="1:12" ht="15" x14ac:dyDescent="0.25">
      <c r="A136" s="14"/>
      <c r="B136" s="15"/>
      <c r="C136" s="11"/>
      <c r="D136" s="6"/>
      <c r="E136" s="42" t="s">
        <v>65</v>
      </c>
      <c r="F136" s="43">
        <v>15</v>
      </c>
      <c r="G136" s="43">
        <v>3.48</v>
      </c>
      <c r="H136" s="43">
        <v>4.43</v>
      </c>
      <c r="I136" s="43">
        <v>0</v>
      </c>
      <c r="J136" s="43">
        <v>54</v>
      </c>
      <c r="K136" s="44">
        <v>2</v>
      </c>
      <c r="L136" s="43">
        <v>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1006</v>
      </c>
      <c r="G137" s="19">
        <f t="shared" ref="G137:J137" si="64">SUM(G128:G136)</f>
        <v>38.469999999999992</v>
      </c>
      <c r="H137" s="19">
        <f t="shared" si="64"/>
        <v>35.269999999999996</v>
      </c>
      <c r="I137" s="19">
        <f t="shared" si="64"/>
        <v>130.4</v>
      </c>
      <c r="J137" s="19">
        <f t="shared" si="64"/>
        <v>937</v>
      </c>
      <c r="K137" s="25"/>
      <c r="L137" s="19">
        <f t="shared" ref="L137" si="65">SUM(L128:L136)</f>
        <v>72.430000000000007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1006</v>
      </c>
      <c r="G138" s="32">
        <f t="shared" ref="G138" si="66">G127+G137</f>
        <v>38.469999999999992</v>
      </c>
      <c r="H138" s="32">
        <f t="shared" ref="H138" si="67">H127+H137</f>
        <v>35.269999999999996</v>
      </c>
      <c r="I138" s="32">
        <f t="shared" ref="I138" si="68">I127+I137</f>
        <v>130.4</v>
      </c>
      <c r="J138" s="32">
        <f t="shared" ref="J138:L138" si="69">J127+J137</f>
        <v>937</v>
      </c>
      <c r="K138" s="32"/>
      <c r="L138" s="32">
        <f t="shared" si="69"/>
        <v>72.430000000000007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53</v>
      </c>
      <c r="F147" s="43">
        <v>60</v>
      </c>
      <c r="G147" s="43">
        <v>0.74</v>
      </c>
      <c r="H147" s="43">
        <v>0.06</v>
      </c>
      <c r="I147" s="43">
        <v>6.88</v>
      </c>
      <c r="J147" s="43">
        <v>49</v>
      </c>
      <c r="K147" s="44">
        <v>21</v>
      </c>
      <c r="L147" s="43">
        <v>2.25</v>
      </c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250</v>
      </c>
      <c r="G148" s="43">
        <v>1.59</v>
      </c>
      <c r="H148" s="43">
        <v>4.99</v>
      </c>
      <c r="I148" s="43">
        <v>9.15</v>
      </c>
      <c r="J148" s="43">
        <v>95</v>
      </c>
      <c r="K148" s="44">
        <v>99</v>
      </c>
      <c r="L148" s="43">
        <v>6.1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90</v>
      </c>
      <c r="G149" s="43">
        <v>15.62</v>
      </c>
      <c r="H149" s="43">
        <v>20.329999999999998</v>
      </c>
      <c r="I149" s="43">
        <v>3</v>
      </c>
      <c r="J149" s="43">
        <v>257</v>
      </c>
      <c r="K149" s="44">
        <v>105</v>
      </c>
      <c r="L149" s="43">
        <v>40</v>
      </c>
    </row>
    <row r="150" spans="1:12" ht="15" x14ac:dyDescent="0.25">
      <c r="A150" s="23"/>
      <c r="B150" s="15"/>
      <c r="C150" s="11"/>
      <c r="D150" s="7" t="s">
        <v>28</v>
      </c>
      <c r="E150" s="42" t="s">
        <v>68</v>
      </c>
      <c r="F150" s="43">
        <v>150</v>
      </c>
      <c r="G150" s="43">
        <v>5.52</v>
      </c>
      <c r="H150" s="43">
        <v>4.5199999999999996</v>
      </c>
      <c r="I150" s="43">
        <v>26.44</v>
      </c>
      <c r="J150" s="43">
        <v>168</v>
      </c>
      <c r="K150" s="44">
        <v>72</v>
      </c>
      <c r="L150" s="43">
        <v>3</v>
      </c>
    </row>
    <row r="151" spans="1:12" ht="15" x14ac:dyDescent="0.2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</v>
      </c>
      <c r="K151" s="44">
        <v>78</v>
      </c>
      <c r="L151" s="43">
        <v>3</v>
      </c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38</v>
      </c>
      <c r="G152" s="43">
        <v>3</v>
      </c>
      <c r="H152" s="43">
        <v>0.38</v>
      </c>
      <c r="I152" s="43">
        <v>18.399999999999999</v>
      </c>
      <c r="J152" s="43">
        <v>89</v>
      </c>
      <c r="K152" s="44">
        <v>15</v>
      </c>
      <c r="L152" s="43">
        <v>3.7</v>
      </c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63</v>
      </c>
      <c r="G153" s="43">
        <v>4.34</v>
      </c>
      <c r="H153" s="43">
        <v>0.7</v>
      </c>
      <c r="I153" s="43">
        <v>33.700000000000003</v>
      </c>
      <c r="J153" s="43">
        <v>143</v>
      </c>
      <c r="K153" s="44">
        <v>13</v>
      </c>
      <c r="L153" s="43">
        <v>1.9</v>
      </c>
    </row>
    <row r="154" spans="1:12" ht="15" x14ac:dyDescent="0.25">
      <c r="A154" s="23"/>
      <c r="B154" s="15"/>
      <c r="C154" s="11"/>
      <c r="D154" s="6" t="s">
        <v>23</v>
      </c>
      <c r="E154" s="42" t="s">
        <v>41</v>
      </c>
      <c r="F154" s="43">
        <v>100</v>
      </c>
      <c r="G154" s="43">
        <v>0.48</v>
      </c>
      <c r="H154" s="43">
        <v>0.36</v>
      </c>
      <c r="I154" s="43">
        <v>12.36</v>
      </c>
      <c r="J154" s="43">
        <v>56</v>
      </c>
      <c r="K154" s="44">
        <v>20</v>
      </c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951</v>
      </c>
      <c r="G156" s="19">
        <f t="shared" ref="G156:J156" si="72">SUM(G147:G155)</f>
        <v>31.33</v>
      </c>
      <c r="H156" s="19">
        <f t="shared" si="72"/>
        <v>31.339999999999996</v>
      </c>
      <c r="I156" s="19">
        <f t="shared" si="72"/>
        <v>134.69</v>
      </c>
      <c r="J156" s="19">
        <f t="shared" si="72"/>
        <v>951</v>
      </c>
      <c r="K156" s="25"/>
      <c r="L156" s="19">
        <f t="shared" ref="L156" si="73">SUM(L147:L155)</f>
        <v>69.95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951</v>
      </c>
      <c r="G157" s="32">
        <f t="shared" ref="G157" si="74">G146+G156</f>
        <v>31.33</v>
      </c>
      <c r="H157" s="32">
        <f t="shared" ref="H157" si="75">H146+H156</f>
        <v>31.339999999999996</v>
      </c>
      <c r="I157" s="32">
        <f t="shared" ref="I157" si="76">I146+I156</f>
        <v>134.69</v>
      </c>
      <c r="J157" s="32">
        <f t="shared" ref="J157:L157" si="77">J146+J156</f>
        <v>951</v>
      </c>
      <c r="K157" s="32"/>
      <c r="L157" s="32">
        <f t="shared" si="77"/>
        <v>69.95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49</v>
      </c>
      <c r="F166" s="43">
        <v>100</v>
      </c>
      <c r="G166" s="43">
        <v>2.35</v>
      </c>
      <c r="H166" s="43">
        <v>0.06</v>
      </c>
      <c r="I166" s="43">
        <v>12.33</v>
      </c>
      <c r="J166" s="43">
        <v>100</v>
      </c>
      <c r="K166" s="44">
        <v>10</v>
      </c>
      <c r="L166" s="43">
        <v>3</v>
      </c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3.5</v>
      </c>
      <c r="H167" s="43">
        <v>6.12</v>
      </c>
      <c r="I167" s="43">
        <v>10.93</v>
      </c>
      <c r="J167" s="43">
        <v>121.25</v>
      </c>
      <c r="K167" s="44">
        <v>82</v>
      </c>
      <c r="L167" s="43">
        <v>20.57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3">
        <v>150</v>
      </c>
      <c r="G168" s="43">
        <v>15.14</v>
      </c>
      <c r="H168" s="43">
        <v>16.89</v>
      </c>
      <c r="I168" s="43">
        <v>2.7</v>
      </c>
      <c r="J168" s="43">
        <v>224</v>
      </c>
      <c r="K168" s="44">
        <v>438</v>
      </c>
      <c r="L168" s="43">
        <v>20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>
        <v>0.7</v>
      </c>
      <c r="H170" s="43">
        <v>0</v>
      </c>
      <c r="I170" s="43">
        <v>10.1</v>
      </c>
      <c r="J170" s="43">
        <v>42</v>
      </c>
      <c r="K170" s="44">
        <v>79</v>
      </c>
      <c r="L170" s="43">
        <v>1.85</v>
      </c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38</v>
      </c>
      <c r="G171" s="43">
        <v>3</v>
      </c>
      <c r="H171" s="43">
        <v>0.38</v>
      </c>
      <c r="I171" s="43">
        <v>18.399999999999999</v>
      </c>
      <c r="J171" s="43">
        <v>89</v>
      </c>
      <c r="K171" s="44">
        <v>15</v>
      </c>
      <c r="L171" s="43">
        <v>3.7</v>
      </c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63</v>
      </c>
      <c r="G172" s="43">
        <v>4.34</v>
      </c>
      <c r="H172" s="43">
        <v>0.7</v>
      </c>
      <c r="I172" s="43">
        <v>33.700000000000003</v>
      </c>
      <c r="J172" s="43">
        <v>143</v>
      </c>
      <c r="K172" s="44">
        <v>13</v>
      </c>
      <c r="L172" s="43">
        <v>1.9</v>
      </c>
    </row>
    <row r="173" spans="1:12" ht="15" x14ac:dyDescent="0.25">
      <c r="A173" s="23"/>
      <c r="B173" s="15"/>
      <c r="C173" s="11"/>
      <c r="D173" s="6" t="s">
        <v>23</v>
      </c>
      <c r="E173" s="42" t="s">
        <v>41</v>
      </c>
      <c r="F173" s="43">
        <v>100</v>
      </c>
      <c r="G173" s="43">
        <v>0.48</v>
      </c>
      <c r="H173" s="43">
        <v>0.36</v>
      </c>
      <c r="I173" s="43">
        <v>12.36</v>
      </c>
      <c r="J173" s="43">
        <v>56</v>
      </c>
      <c r="K173" s="44">
        <v>20</v>
      </c>
      <c r="L173" s="43">
        <v>10</v>
      </c>
    </row>
    <row r="174" spans="1:12" ht="15" x14ac:dyDescent="0.25">
      <c r="A174" s="23"/>
      <c r="B174" s="15"/>
      <c r="C174" s="11"/>
      <c r="D174" s="6"/>
      <c r="E174" s="42" t="s">
        <v>64</v>
      </c>
      <c r="F174" s="43">
        <v>10</v>
      </c>
      <c r="G174" s="43">
        <v>0.48</v>
      </c>
      <c r="H174" s="43">
        <v>7.25</v>
      </c>
      <c r="I174" s="43">
        <v>0.13</v>
      </c>
      <c r="J174" s="43">
        <v>66</v>
      </c>
      <c r="K174" s="44">
        <v>1</v>
      </c>
      <c r="L174" s="43">
        <v>5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911</v>
      </c>
      <c r="G175" s="19">
        <f t="shared" ref="G175:J175" si="80">SUM(G166:G174)</f>
        <v>29.990000000000002</v>
      </c>
      <c r="H175" s="19">
        <f t="shared" si="80"/>
        <v>31.759999999999998</v>
      </c>
      <c r="I175" s="19">
        <f t="shared" si="80"/>
        <v>100.64999999999999</v>
      </c>
      <c r="J175" s="19">
        <f t="shared" si="80"/>
        <v>841.25</v>
      </c>
      <c r="K175" s="25"/>
      <c r="L175" s="19">
        <f t="shared" ref="L175" si="81">SUM(L166:L174)</f>
        <v>66.02000000000001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911</v>
      </c>
      <c r="G176" s="32">
        <f t="shared" ref="G176" si="82">G165+G175</f>
        <v>29.990000000000002</v>
      </c>
      <c r="H176" s="32">
        <f t="shared" ref="H176" si="83">H165+H175</f>
        <v>31.759999999999998</v>
      </c>
      <c r="I176" s="32">
        <f t="shared" ref="I176" si="84">I165+I175</f>
        <v>100.64999999999999</v>
      </c>
      <c r="J176" s="32">
        <f t="shared" ref="J176:L176" si="85">J165+J175</f>
        <v>841.25</v>
      </c>
      <c r="K176" s="32"/>
      <c r="L176" s="32">
        <f t="shared" si="85"/>
        <v>66.02000000000001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70</v>
      </c>
      <c r="F185" s="43">
        <v>100</v>
      </c>
      <c r="G185" s="43">
        <v>1.08</v>
      </c>
      <c r="H185" s="43">
        <v>0.18</v>
      </c>
      <c r="I185" s="43">
        <v>0.62</v>
      </c>
      <c r="J185" s="43">
        <v>40</v>
      </c>
      <c r="K185" s="44">
        <v>11</v>
      </c>
      <c r="L185" s="43">
        <v>4</v>
      </c>
    </row>
    <row r="186" spans="1:12" ht="15" x14ac:dyDescent="0.25">
      <c r="A186" s="23"/>
      <c r="B186" s="15"/>
      <c r="C186" s="11"/>
      <c r="D186" s="7" t="s">
        <v>26</v>
      </c>
      <c r="E186" s="42" t="s">
        <v>71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</v>
      </c>
      <c r="K186" s="44">
        <v>35</v>
      </c>
      <c r="L186" s="43">
        <v>21.63</v>
      </c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90</v>
      </c>
      <c r="G187" s="43">
        <v>17.649999999999999</v>
      </c>
      <c r="H187" s="43">
        <v>14.58</v>
      </c>
      <c r="I187" s="43">
        <v>4.7</v>
      </c>
      <c r="J187" s="43">
        <v>221</v>
      </c>
      <c r="K187" s="44">
        <v>58</v>
      </c>
      <c r="L187" s="43">
        <v>10</v>
      </c>
    </row>
    <row r="188" spans="1:12" ht="15" x14ac:dyDescent="0.25">
      <c r="A188" s="23"/>
      <c r="B188" s="15"/>
      <c r="C188" s="11"/>
      <c r="D188" s="7" t="s">
        <v>28</v>
      </c>
      <c r="E188" s="42" t="s">
        <v>68</v>
      </c>
      <c r="F188" s="43">
        <v>150</v>
      </c>
      <c r="G188" s="43">
        <v>5.52</v>
      </c>
      <c r="H188" s="43">
        <v>4.5199999999999996</v>
      </c>
      <c r="I188" s="43">
        <v>26.44</v>
      </c>
      <c r="J188" s="43">
        <v>168</v>
      </c>
      <c r="K188" s="44">
        <v>72</v>
      </c>
      <c r="L188" s="43">
        <v>3</v>
      </c>
    </row>
    <row r="189" spans="1:12" ht="15" x14ac:dyDescent="0.25">
      <c r="A189" s="23"/>
      <c r="B189" s="15"/>
      <c r="C189" s="11"/>
      <c r="D189" s="7" t="s">
        <v>29</v>
      </c>
      <c r="E189" s="42" t="s">
        <v>52</v>
      </c>
      <c r="F189" s="43">
        <v>200</v>
      </c>
      <c r="G189" s="43">
        <v>0.7</v>
      </c>
      <c r="H189" s="43">
        <v>0</v>
      </c>
      <c r="I189" s="43">
        <v>10.1</v>
      </c>
      <c r="J189" s="43">
        <v>42</v>
      </c>
      <c r="K189" s="44">
        <v>79</v>
      </c>
      <c r="L189" s="43">
        <v>1.85</v>
      </c>
    </row>
    <row r="190" spans="1:12" ht="15" x14ac:dyDescent="0.25">
      <c r="A190" s="23"/>
      <c r="B190" s="15"/>
      <c r="C190" s="11"/>
      <c r="D190" s="7" t="s">
        <v>30</v>
      </c>
      <c r="E190" s="42" t="s">
        <v>47</v>
      </c>
      <c r="F190" s="43">
        <v>38</v>
      </c>
      <c r="G190" s="43">
        <v>3</v>
      </c>
      <c r="H190" s="43">
        <v>0.38</v>
      </c>
      <c r="I190" s="43">
        <v>18.399999999999999</v>
      </c>
      <c r="J190" s="43">
        <v>89</v>
      </c>
      <c r="K190" s="44">
        <v>15</v>
      </c>
      <c r="L190" s="43">
        <v>3.7</v>
      </c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63</v>
      </c>
      <c r="G191" s="43">
        <v>4.34</v>
      </c>
      <c r="H191" s="43">
        <v>0.7</v>
      </c>
      <c r="I191" s="43">
        <v>33.700000000000003</v>
      </c>
      <c r="J191" s="43">
        <v>143</v>
      </c>
      <c r="K191" s="44">
        <v>13</v>
      </c>
      <c r="L191" s="43">
        <v>1.9</v>
      </c>
    </row>
    <row r="192" spans="1:12" ht="15" x14ac:dyDescent="0.25">
      <c r="A192" s="23"/>
      <c r="B192" s="15"/>
      <c r="C192" s="11"/>
      <c r="D192" s="6" t="s">
        <v>23</v>
      </c>
      <c r="E192" s="42" t="s">
        <v>41</v>
      </c>
      <c r="F192" s="43">
        <v>100</v>
      </c>
      <c r="G192" s="43">
        <v>0.48</v>
      </c>
      <c r="H192" s="43">
        <v>0.36</v>
      </c>
      <c r="I192" s="43">
        <v>12.36</v>
      </c>
      <c r="J192" s="43">
        <v>56</v>
      </c>
      <c r="K192" s="44">
        <v>20</v>
      </c>
      <c r="L192" s="43">
        <v>10</v>
      </c>
    </row>
    <row r="193" spans="1:12" ht="15" x14ac:dyDescent="0.25">
      <c r="A193" s="23"/>
      <c r="B193" s="15"/>
      <c r="C193" s="11"/>
      <c r="D193" s="6"/>
      <c r="E193" s="42" t="s">
        <v>64</v>
      </c>
      <c r="F193" s="43">
        <v>10</v>
      </c>
      <c r="G193" s="43">
        <v>0.48</v>
      </c>
      <c r="H193" s="43">
        <v>7.25</v>
      </c>
      <c r="I193" s="43">
        <v>0.13</v>
      </c>
      <c r="J193" s="43">
        <v>66</v>
      </c>
      <c r="K193" s="44">
        <v>1</v>
      </c>
      <c r="L193" s="43">
        <v>5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1001</v>
      </c>
      <c r="G194" s="19">
        <f t="shared" ref="G194:J194" si="88">SUM(G185:G193)</f>
        <v>41.86</v>
      </c>
      <c r="H194" s="19">
        <f t="shared" si="88"/>
        <v>36.369999999999997</v>
      </c>
      <c r="I194" s="19">
        <f t="shared" si="88"/>
        <v>120.78999999999999</v>
      </c>
      <c r="J194" s="19">
        <f t="shared" si="88"/>
        <v>992</v>
      </c>
      <c r="K194" s="25"/>
      <c r="L194" s="19">
        <f t="shared" ref="L194" si="89">SUM(L185:L193)</f>
        <v>61.08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1001</v>
      </c>
      <c r="G195" s="32">
        <f t="shared" ref="G195" si="90">G184+G194</f>
        <v>41.86</v>
      </c>
      <c r="H195" s="32">
        <f t="shared" ref="H195" si="91">H184+H194</f>
        <v>36.369999999999997</v>
      </c>
      <c r="I195" s="32">
        <f t="shared" ref="I195" si="92">I184+I194</f>
        <v>120.78999999999999</v>
      </c>
      <c r="J195" s="32">
        <f t="shared" ref="J195:L195" si="93">J184+J194</f>
        <v>992</v>
      </c>
      <c r="K195" s="32"/>
      <c r="L195" s="32">
        <f t="shared" si="93"/>
        <v>61.08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35.321000000000005</v>
      </c>
      <c r="H196" s="34">
        <f t="shared" si="94"/>
        <v>34.598999999999997</v>
      </c>
      <c r="I196" s="34">
        <f t="shared" si="94"/>
        <v>133.93800000000002</v>
      </c>
      <c r="J196" s="34">
        <f t="shared" si="94"/>
        <v>945.625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67.959600000000009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2025-02-10T12:26:21Z</dcterms:modified>
</cp:coreProperties>
</file>